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От Глушковой\"/>
    </mc:Choice>
  </mc:AlternateContent>
  <bookViews>
    <workbookView xWindow="360" yWindow="15" windowWidth="18975" windowHeight="6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G205" i="1"/>
  <c r="G216" i="1" s="1"/>
  <c r="F205" i="1"/>
  <c r="F216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7" i="1" l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<sst xmlns="http://schemas.openxmlformats.org/spreadsheetml/2006/main" count="450" uniqueCount="126">
  <si>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</si>
  <si>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</si>
  <si>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</si>
  <si>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</si>
  <si>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</si>
  <si>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</si>
  <si>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</si>
  <si>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</si>
  <si>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</si>
  <si>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</si>
  <si>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</si>
  <si>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</si>
  <si>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</si>
  <si>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</si>
  <si>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</si>
  <si>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</si>
  <si>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</si>
  <si>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</si>
  <si>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</si>
  <si>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</si>
  <si>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</si>
  <si>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</si>
  <si>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</si>
  <si>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</si>
  <si>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</si>
  <si>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</si>
  <si>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</si>
  <si>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</si>
  <si>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</si>
  <si>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</si>
  <si>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</si>
  <si>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</si>
  <si>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</si>
  <si>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</si>
  <si>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</si>
  <si>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</si>
  <si>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</si>
  <si>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</si>
  <si>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</si>
  <si>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</si>
  <si>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</si>
  <si>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</si>
  <si>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</si>
  <si>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</si>
  <si>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</si>
  <si>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</si>
  <si>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</si>
  <si>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</si>
  <si>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</si>
  <si>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</si>
  <si>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</si>
  <si>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</si>
  <si>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</si>
  <si>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</si>
  <si>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</si>
  <si>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</si>
  <si>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</si>
  <si>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</si>
  <si>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</si>
  <si>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</si>
  <si>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</si>
  <si>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</si>
  <si>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</si>
  <si>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</si>
  <si>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</si>
  <si>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</si>
  <si>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</si>
  <si>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</si>
  <si>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</si>
  <si>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</si>
  <si>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</si>
  <si>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</si>
  <si>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</si>
  <si>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</si>
  <si>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</si>
  <si>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</si>
  <si>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</si>
  <si>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</si>
  <si>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</si>
  <si>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</si>
  <si>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</si>
  <si>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</si>
  <si>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</si>
  <si>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</si>
  <si>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</si>
  <si>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</si>
  <si>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</si>
  <si>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</si>
  <si>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</si>
  <si>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</si>
  <si>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</si>
  <si>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</si>
  <si>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</si>
  <si>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</si>
  <si>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</si>
  <si>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</si>
  <si>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</si>
  <si>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</si>
  <si>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</si>
  <si>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</si>
  <si>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</si>
  <si>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</si>
  <si>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</si>
  <si>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</si>
  <si>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</si>
  <si>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</si>
  <si>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</si>
  <si>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</si>
  <si>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</si>
  <si>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</si>
  <si>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</si>
  <si>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</si>
  <si>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</si>
  <si>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</si>
  <si>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</si>
  <si>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</si>
  <si>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</si>
  <si>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</si>
  <si>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</si>
  <si>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</si>
  <si>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</si>
  <si>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</si>
  <si>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</si>
  <si>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</si>
  <si>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</si>
  <si>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СОШ с УИОП №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</si>
</sst>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selection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125</v>
      </c>
      <c r="D1" s="75"/>
      <c r="E1" s="75"/>
      <c r="F1" s="12" t="s">
        <v>16</v>
      </c>
      <c r="G1" s="2" t="s">
        <v>17</v>
      </c>
      <c r="H1" s="76" t="s">
        <v>123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124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7" t="s">
        <v>4</v>
      </c>
      <c r="D82" s="7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7" t="s">
        <v>4</v>
      </c>
      <c r="D101" s="7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6" customFormat="1" ht="15" x14ac:dyDescent="0.25">
      <c r="A102" s="51">
        <v>1</v>
      </c>
      <c r="B102" s="52">
        <v>6</v>
      </c>
      <c r="C102" s="22" t="s">
        <v>20</v>
      </c>
      <c r="D102" s="5" t="s">
        <v>21</v>
      </c>
      <c r="E102" s="53" t="s">
        <v>75</v>
      </c>
      <c r="F102" s="54">
        <v>90</v>
      </c>
      <c r="G102" s="54">
        <v>12</v>
      </c>
      <c r="H102" s="54">
        <v>28</v>
      </c>
      <c r="I102" s="54">
        <v>16</v>
      </c>
      <c r="J102" s="54">
        <v>364</v>
      </c>
      <c r="K102" s="55" t="s">
        <v>76</v>
      </c>
      <c r="L102" s="54"/>
    </row>
    <row r="103" spans="1:12" s="56" customFormat="1" ht="15" x14ac:dyDescent="0.25">
      <c r="A103" s="57"/>
      <c r="B103" s="58"/>
      <c r="C103" s="11"/>
      <c r="D103" s="6" t="s">
        <v>27</v>
      </c>
      <c r="E103" s="59" t="s">
        <v>77</v>
      </c>
      <c r="F103" s="60">
        <v>150</v>
      </c>
      <c r="G103" s="60">
        <v>14</v>
      </c>
      <c r="H103" s="60">
        <v>6</v>
      </c>
      <c r="I103" s="60">
        <v>31</v>
      </c>
      <c r="J103" s="60">
        <v>233</v>
      </c>
      <c r="K103" s="61" t="s">
        <v>78</v>
      </c>
      <c r="L103" s="60"/>
    </row>
    <row r="104" spans="1:12" s="56" customFormat="1" ht="15" x14ac:dyDescent="0.25">
      <c r="A104" s="57"/>
      <c r="B104" s="58"/>
      <c r="C104" s="11"/>
      <c r="D104" s="7" t="s">
        <v>28</v>
      </c>
      <c r="E104" s="59" t="s">
        <v>79</v>
      </c>
      <c r="F104" s="60">
        <v>200</v>
      </c>
      <c r="G104" s="60">
        <v>0</v>
      </c>
      <c r="H104" s="60">
        <v>0</v>
      </c>
      <c r="I104" s="60">
        <v>26</v>
      </c>
      <c r="J104" s="60">
        <v>100</v>
      </c>
      <c r="K104" s="61">
        <v>312</v>
      </c>
      <c r="L104" s="60"/>
    </row>
    <row r="105" spans="1:12" s="56" customFormat="1" ht="15" x14ac:dyDescent="0.25">
      <c r="A105" s="57"/>
      <c r="B105" s="58"/>
      <c r="C105" s="11"/>
      <c r="D105" s="7" t="s">
        <v>23</v>
      </c>
      <c r="E105" s="59" t="s">
        <v>43</v>
      </c>
      <c r="F105" s="60">
        <v>60</v>
      </c>
      <c r="G105" s="60">
        <v>5</v>
      </c>
      <c r="H105" s="60">
        <v>2</v>
      </c>
      <c r="I105" s="60">
        <v>33</v>
      </c>
      <c r="J105" s="60">
        <v>166</v>
      </c>
      <c r="K105" s="61" t="s">
        <v>80</v>
      </c>
      <c r="L105" s="60"/>
    </row>
    <row r="106" spans="1:12" s="56" customFormat="1" ht="15" x14ac:dyDescent="0.25">
      <c r="A106" s="57"/>
      <c r="B106" s="58"/>
      <c r="C106" s="11"/>
      <c r="D106" s="7"/>
      <c r="E106" s="59"/>
      <c r="F106" s="60"/>
      <c r="G106" s="60"/>
      <c r="H106" s="60"/>
      <c r="I106" s="60"/>
      <c r="J106" s="60"/>
      <c r="K106" s="61"/>
      <c r="L106" s="60"/>
    </row>
    <row r="107" spans="1:12" s="56" customFormat="1" ht="15" x14ac:dyDescent="0.25">
      <c r="A107" s="57"/>
      <c r="B107" s="58"/>
      <c r="C107" s="11"/>
      <c r="D107" s="6"/>
      <c r="E107" s="59"/>
      <c r="F107" s="60"/>
      <c r="G107" s="60"/>
      <c r="H107" s="60"/>
      <c r="I107" s="60"/>
      <c r="J107" s="60"/>
      <c r="K107" s="61"/>
      <c r="L107" s="60"/>
    </row>
    <row r="108" spans="1:12" s="56" customFormat="1" ht="15" x14ac:dyDescent="0.25">
      <c r="A108" s="57"/>
      <c r="B108" s="58"/>
      <c r="C108" s="11"/>
      <c r="D108" s="6"/>
      <c r="E108" s="59"/>
      <c r="F108" s="60"/>
      <c r="G108" s="60"/>
      <c r="H108" s="60"/>
      <c r="I108" s="60"/>
      <c r="J108" s="60"/>
      <c r="K108" s="61"/>
      <c r="L108" s="60"/>
    </row>
    <row r="109" spans="1:12" s="56" customFormat="1" ht="15" x14ac:dyDescent="0.25">
      <c r="A109" s="62"/>
      <c r="B109" s="63"/>
      <c r="C109" s="8"/>
      <c r="D109" s="64" t="s">
        <v>31</v>
      </c>
      <c r="E109" s="65"/>
      <c r="F109" s="66">
        <f>SUM(F102:F108)</f>
        <v>500</v>
      </c>
      <c r="G109" s="66">
        <f t="shared" ref="G109:J109" si="44">SUM(G102:G108)</f>
        <v>31</v>
      </c>
      <c r="H109" s="66">
        <f t="shared" si="44"/>
        <v>36</v>
      </c>
      <c r="I109" s="66">
        <f t="shared" si="44"/>
        <v>106</v>
      </c>
      <c r="J109" s="66">
        <f t="shared" si="44"/>
        <v>863</v>
      </c>
      <c r="K109" s="67"/>
      <c r="L109" s="66">
        <f t="shared" ref="L109" si="45">SUM(L102:L108)</f>
        <v>0</v>
      </c>
    </row>
    <row r="110" spans="1:12" s="56" customFormat="1" ht="15" x14ac:dyDescent="0.25">
      <c r="A110" s="68">
        <f>A102</f>
        <v>1</v>
      </c>
      <c r="B110" s="69">
        <f>B102</f>
        <v>6</v>
      </c>
      <c r="C110" s="10" t="s">
        <v>24</v>
      </c>
      <c r="D110" s="7" t="s">
        <v>25</v>
      </c>
      <c r="E110" s="59" t="s">
        <v>115</v>
      </c>
      <c r="F110" s="60">
        <v>200</v>
      </c>
      <c r="G110" s="60">
        <v>2</v>
      </c>
      <c r="H110" s="60">
        <v>4</v>
      </c>
      <c r="I110" s="60">
        <v>9</v>
      </c>
      <c r="J110" s="60">
        <v>74</v>
      </c>
      <c r="K110" s="61" t="s">
        <v>116</v>
      </c>
      <c r="L110" s="60"/>
    </row>
    <row r="111" spans="1:12" s="56" customFormat="1" ht="15.75" thickBot="1" x14ac:dyDescent="0.3">
      <c r="A111" s="57"/>
      <c r="B111" s="58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60"/>
    </row>
    <row r="112" spans="1:12" s="56" customFormat="1" ht="15" x14ac:dyDescent="0.25">
      <c r="A112" s="57"/>
      <c r="B112" s="58"/>
      <c r="C112" s="11"/>
      <c r="D112" s="7" t="s">
        <v>26</v>
      </c>
      <c r="E112" s="53" t="s">
        <v>75</v>
      </c>
      <c r="F112" s="54">
        <v>90</v>
      </c>
      <c r="G112" s="54">
        <v>12</v>
      </c>
      <c r="H112" s="54">
        <v>28</v>
      </c>
      <c r="I112" s="54">
        <v>16</v>
      </c>
      <c r="J112" s="54">
        <v>364</v>
      </c>
      <c r="K112" s="55" t="s">
        <v>76</v>
      </c>
      <c r="L112" s="60"/>
    </row>
    <row r="113" spans="1:12" s="56" customFormat="1" ht="15" x14ac:dyDescent="0.25">
      <c r="A113" s="57"/>
      <c r="B113" s="58"/>
      <c r="C113" s="11"/>
      <c r="D113" s="7" t="s">
        <v>27</v>
      </c>
      <c r="E113" s="59" t="s">
        <v>77</v>
      </c>
      <c r="F113" s="60">
        <v>150</v>
      </c>
      <c r="G113" s="60">
        <v>14</v>
      </c>
      <c r="H113" s="60">
        <v>6</v>
      </c>
      <c r="I113" s="60">
        <v>31</v>
      </c>
      <c r="J113" s="60">
        <v>233</v>
      </c>
      <c r="K113" s="61" t="s">
        <v>78</v>
      </c>
      <c r="L113" s="60"/>
    </row>
    <row r="114" spans="1:12" s="56" customFormat="1" ht="15" x14ac:dyDescent="0.25">
      <c r="A114" s="57"/>
      <c r="B114" s="58"/>
      <c r="C114" s="11"/>
      <c r="D114" s="7" t="s">
        <v>28</v>
      </c>
      <c r="E114" s="59" t="s">
        <v>79</v>
      </c>
      <c r="F114" s="60">
        <v>200</v>
      </c>
      <c r="G114" s="60">
        <v>0</v>
      </c>
      <c r="H114" s="60">
        <v>0</v>
      </c>
      <c r="I114" s="60">
        <v>26</v>
      </c>
      <c r="J114" s="60">
        <v>100</v>
      </c>
      <c r="K114" s="61">
        <v>312</v>
      </c>
      <c r="L114" s="60"/>
    </row>
    <row r="115" spans="1:12" s="56" customFormat="1" ht="15" x14ac:dyDescent="0.25">
      <c r="A115" s="57"/>
      <c r="B115" s="58"/>
      <c r="C115" s="11"/>
      <c r="D115" s="7" t="s">
        <v>29</v>
      </c>
      <c r="E115" s="59" t="s">
        <v>43</v>
      </c>
      <c r="F115" s="60">
        <v>50</v>
      </c>
      <c r="G115" s="60">
        <v>4</v>
      </c>
      <c r="H115" s="60">
        <v>2</v>
      </c>
      <c r="I115" s="60">
        <v>26</v>
      </c>
      <c r="J115" s="60">
        <v>138</v>
      </c>
      <c r="K115" s="61" t="s">
        <v>87</v>
      </c>
      <c r="L115" s="60"/>
    </row>
    <row r="116" spans="1:12" s="56" customFormat="1" ht="15" x14ac:dyDescent="0.25">
      <c r="A116" s="57"/>
      <c r="B116" s="58"/>
      <c r="C116" s="11"/>
      <c r="D116" s="7"/>
      <c r="E116" s="59"/>
      <c r="F116" s="60"/>
      <c r="G116" s="60"/>
      <c r="H116" s="60"/>
      <c r="I116" s="60"/>
      <c r="J116" s="60"/>
      <c r="K116" s="61"/>
      <c r="L116" s="60"/>
    </row>
    <row r="117" spans="1:12" s="56" customFormat="1" ht="15" x14ac:dyDescent="0.25">
      <c r="A117" s="57"/>
      <c r="B117" s="58"/>
      <c r="C117" s="11"/>
      <c r="D117" s="6"/>
      <c r="E117" s="59"/>
      <c r="F117" s="60"/>
      <c r="G117" s="60"/>
      <c r="H117" s="60"/>
      <c r="I117" s="60"/>
      <c r="J117" s="60"/>
      <c r="K117" s="61"/>
      <c r="L117" s="60"/>
    </row>
    <row r="118" spans="1:12" s="56" customFormat="1" ht="15" x14ac:dyDescent="0.25">
      <c r="A118" s="57"/>
      <c r="B118" s="58"/>
      <c r="C118" s="11"/>
      <c r="D118" s="6"/>
      <c r="E118" s="59"/>
      <c r="F118" s="60"/>
      <c r="G118" s="60"/>
      <c r="H118" s="60"/>
      <c r="I118" s="60"/>
      <c r="J118" s="60"/>
      <c r="K118" s="61"/>
      <c r="L118" s="60"/>
    </row>
    <row r="119" spans="1:12" s="56" customFormat="1" ht="15" x14ac:dyDescent="0.25">
      <c r="A119" s="62"/>
      <c r="B119" s="63"/>
      <c r="C119" s="8"/>
      <c r="D119" s="64" t="s">
        <v>31</v>
      </c>
      <c r="E119" s="65"/>
      <c r="F119" s="66">
        <f>SUM(F110:F118)</f>
        <v>700</v>
      </c>
      <c r="G119" s="66">
        <f t="shared" ref="G119:J119" si="46">SUM(G110:G118)</f>
        <v>32</v>
      </c>
      <c r="H119" s="66">
        <f t="shared" si="46"/>
        <v>42</v>
      </c>
      <c r="I119" s="66">
        <f t="shared" si="46"/>
        <v>108</v>
      </c>
      <c r="J119" s="66">
        <f t="shared" si="46"/>
        <v>925</v>
      </c>
      <c r="K119" s="67"/>
      <c r="L119" s="66">
        <f t="shared" ref="L119" si="47">SUM(L110:L118)</f>
        <v>0</v>
      </c>
    </row>
    <row r="120" spans="1:12" s="56" customFormat="1" ht="15.75" customHeight="1" thickBot="1" x14ac:dyDescent="0.25">
      <c r="A120" s="70">
        <f>A102</f>
        <v>1</v>
      </c>
      <c r="B120" s="71">
        <f>B102</f>
        <v>6</v>
      </c>
      <c r="C120" s="80" t="s">
        <v>4</v>
      </c>
      <c r="D120" s="81"/>
      <c r="E120" s="72"/>
      <c r="F120" s="73">
        <f>F109+F119</f>
        <v>1200</v>
      </c>
      <c r="G120" s="73">
        <f t="shared" ref="G120:J120" si="48">G109+G119</f>
        <v>63</v>
      </c>
      <c r="H120" s="73">
        <f t="shared" si="48"/>
        <v>78</v>
      </c>
      <c r="I120" s="73">
        <f t="shared" si="48"/>
        <v>214</v>
      </c>
      <c r="J120" s="73">
        <f t="shared" si="48"/>
        <v>1788</v>
      </c>
      <c r="K120" s="73"/>
      <c r="L120" s="73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7" t="s">
        <v>4</v>
      </c>
      <c r="D140" s="78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7" t="s">
        <v>4</v>
      </c>
      <c r="D159" s="78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9" t="s">
        <v>115</v>
      </c>
      <c r="F168" s="60">
        <v>200</v>
      </c>
      <c r="G168" s="60">
        <v>2</v>
      </c>
      <c r="H168" s="60">
        <v>4</v>
      </c>
      <c r="I168" s="60">
        <v>9</v>
      </c>
      <c r="J168" s="60">
        <v>74</v>
      </c>
      <c r="K168" s="61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7" t="s">
        <v>4</v>
      </c>
      <c r="D178" s="78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7" t="s">
        <v>4</v>
      </c>
      <c r="D197" s="78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7" t="s">
        <v>4</v>
      </c>
      <c r="D216" s="78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6" customFormat="1" ht="15" x14ac:dyDescent="0.25">
      <c r="A217" s="51">
        <v>2</v>
      </c>
      <c r="B217" s="52">
        <v>6</v>
      </c>
      <c r="C217" s="22" t="s">
        <v>20</v>
      </c>
      <c r="D217" s="5" t="s">
        <v>21</v>
      </c>
      <c r="E217" s="53" t="s">
        <v>99</v>
      </c>
      <c r="F217" s="54">
        <v>90</v>
      </c>
      <c r="G217" s="54">
        <v>14</v>
      </c>
      <c r="H217" s="54">
        <v>17</v>
      </c>
      <c r="I217" s="54">
        <v>12</v>
      </c>
      <c r="J217" s="54">
        <v>254</v>
      </c>
      <c r="K217" s="55" t="s">
        <v>100</v>
      </c>
      <c r="L217" s="54"/>
    </row>
    <row r="218" spans="1:12" s="56" customFormat="1" ht="15" x14ac:dyDescent="0.25">
      <c r="A218" s="57"/>
      <c r="B218" s="58"/>
      <c r="C218" s="11"/>
      <c r="D218" s="6" t="s">
        <v>27</v>
      </c>
      <c r="E218" s="59" t="s">
        <v>62</v>
      </c>
      <c r="F218" s="60">
        <v>150</v>
      </c>
      <c r="G218" s="60">
        <v>6</v>
      </c>
      <c r="H218" s="60">
        <v>10</v>
      </c>
      <c r="I218" s="60">
        <v>28</v>
      </c>
      <c r="J218" s="60">
        <v>222</v>
      </c>
      <c r="K218" s="61" t="s">
        <v>63</v>
      </c>
      <c r="L218" s="60"/>
    </row>
    <row r="219" spans="1:12" s="56" customFormat="1" ht="15" x14ac:dyDescent="0.25">
      <c r="A219" s="57"/>
      <c r="B219" s="58"/>
      <c r="C219" s="11"/>
      <c r="D219" s="7" t="s">
        <v>28</v>
      </c>
      <c r="E219" s="59" t="s">
        <v>65</v>
      </c>
      <c r="F219" s="60">
        <v>200</v>
      </c>
      <c r="G219" s="60">
        <v>2</v>
      </c>
      <c r="H219" s="60">
        <v>0</v>
      </c>
      <c r="I219" s="60">
        <v>27</v>
      </c>
      <c r="J219" s="60">
        <v>111</v>
      </c>
      <c r="K219" s="61" t="s">
        <v>101</v>
      </c>
      <c r="L219" s="60"/>
    </row>
    <row r="220" spans="1:12" s="56" customFormat="1" ht="15" x14ac:dyDescent="0.25">
      <c r="A220" s="57"/>
      <c r="B220" s="58"/>
      <c r="C220" s="11"/>
      <c r="D220" s="7" t="s">
        <v>23</v>
      </c>
      <c r="E220" s="59" t="s">
        <v>43</v>
      </c>
      <c r="F220" s="60">
        <v>60</v>
      </c>
      <c r="G220" s="60">
        <v>5</v>
      </c>
      <c r="H220" s="60">
        <v>2</v>
      </c>
      <c r="I220" s="60">
        <v>33</v>
      </c>
      <c r="J220" s="60">
        <v>166</v>
      </c>
      <c r="K220" s="61" t="s">
        <v>80</v>
      </c>
      <c r="L220" s="60"/>
    </row>
    <row r="221" spans="1:12" s="56" customFormat="1" ht="15" x14ac:dyDescent="0.25">
      <c r="A221" s="57"/>
      <c r="B221" s="58"/>
      <c r="C221" s="11"/>
      <c r="D221" s="7"/>
      <c r="E221" s="59"/>
      <c r="F221" s="60"/>
      <c r="G221" s="60"/>
      <c r="H221" s="60"/>
      <c r="I221" s="60"/>
      <c r="J221" s="60"/>
      <c r="K221" s="61"/>
      <c r="L221" s="60"/>
    </row>
    <row r="222" spans="1:12" s="56" customFormat="1" ht="15" x14ac:dyDescent="0.25">
      <c r="A222" s="57"/>
      <c r="B222" s="58"/>
      <c r="C222" s="11"/>
      <c r="D222" s="6"/>
      <c r="E222" s="59"/>
      <c r="F222" s="60"/>
      <c r="G222" s="60"/>
      <c r="H222" s="60"/>
      <c r="I222" s="60"/>
      <c r="J222" s="60"/>
      <c r="K222" s="61"/>
      <c r="L222" s="60"/>
    </row>
    <row r="223" spans="1:12" s="56" customFormat="1" ht="15" x14ac:dyDescent="0.25">
      <c r="A223" s="57"/>
      <c r="B223" s="58"/>
      <c r="C223" s="11"/>
      <c r="D223" s="6"/>
      <c r="E223" s="59"/>
      <c r="F223" s="60"/>
      <c r="G223" s="60"/>
      <c r="H223" s="60"/>
      <c r="I223" s="60"/>
      <c r="J223" s="60"/>
      <c r="K223" s="61"/>
      <c r="L223" s="60"/>
    </row>
    <row r="224" spans="1:12" s="56" customFormat="1" ht="15.75" customHeight="1" x14ac:dyDescent="0.25">
      <c r="A224" s="62"/>
      <c r="B224" s="63"/>
      <c r="C224" s="8"/>
      <c r="D224" s="64" t="s">
        <v>31</v>
      </c>
      <c r="E224" s="65"/>
      <c r="F224" s="66">
        <f>SUM(F217:F223)</f>
        <v>500</v>
      </c>
      <c r="G224" s="66">
        <f t="shared" ref="G224:J224" si="90">SUM(G217:G223)</f>
        <v>27</v>
      </c>
      <c r="H224" s="66">
        <f t="shared" si="90"/>
        <v>29</v>
      </c>
      <c r="I224" s="66">
        <f t="shared" si="90"/>
        <v>100</v>
      </c>
      <c r="J224" s="66">
        <f t="shared" si="90"/>
        <v>753</v>
      </c>
      <c r="K224" s="67"/>
      <c r="L224" s="66">
        <f t="shared" ref="L224" si="91">SUM(L217:L223)</f>
        <v>0</v>
      </c>
    </row>
    <row r="225" spans="1:12" s="56" customFormat="1" ht="15" x14ac:dyDescent="0.25">
      <c r="A225" s="68">
        <f>A217</f>
        <v>2</v>
      </c>
      <c r="B225" s="69">
        <f>B217</f>
        <v>6</v>
      </c>
      <c r="C225" s="10" t="s">
        <v>24</v>
      </c>
      <c r="D225" s="7" t="s">
        <v>25</v>
      </c>
      <c r="E225" s="59" t="s">
        <v>121</v>
      </c>
      <c r="F225" s="60">
        <v>200</v>
      </c>
      <c r="G225" s="60">
        <v>2</v>
      </c>
      <c r="H225" s="60">
        <v>2</v>
      </c>
      <c r="I225" s="60">
        <v>17</v>
      </c>
      <c r="J225" s="60">
        <v>99</v>
      </c>
      <c r="K225" s="61" t="s">
        <v>122</v>
      </c>
      <c r="L225" s="60"/>
    </row>
    <row r="226" spans="1:12" s="56" customFormat="1" ht="15" x14ac:dyDescent="0.25">
      <c r="A226" s="57"/>
      <c r="B226" s="58"/>
      <c r="C226" s="11"/>
      <c r="D226" s="7" t="s">
        <v>26</v>
      </c>
      <c r="E226" s="59" t="s">
        <v>99</v>
      </c>
      <c r="F226" s="60">
        <v>90</v>
      </c>
      <c r="G226" s="60">
        <v>14</v>
      </c>
      <c r="H226" s="60">
        <v>17</v>
      </c>
      <c r="I226" s="60">
        <v>12</v>
      </c>
      <c r="J226" s="60">
        <v>254</v>
      </c>
      <c r="K226" s="61" t="s">
        <v>100</v>
      </c>
      <c r="L226" s="60"/>
    </row>
    <row r="227" spans="1:12" s="56" customFormat="1" ht="15" x14ac:dyDescent="0.25">
      <c r="A227" s="57"/>
      <c r="B227" s="58"/>
      <c r="C227" s="11"/>
      <c r="D227" s="7" t="s">
        <v>27</v>
      </c>
      <c r="E227" s="59" t="s">
        <v>62</v>
      </c>
      <c r="F227" s="60">
        <v>150</v>
      </c>
      <c r="G227" s="60">
        <v>6</v>
      </c>
      <c r="H227" s="60">
        <v>10</v>
      </c>
      <c r="I227" s="60">
        <v>28</v>
      </c>
      <c r="J227" s="60">
        <v>222</v>
      </c>
      <c r="K227" s="61" t="s">
        <v>63</v>
      </c>
      <c r="L227" s="60"/>
    </row>
    <row r="228" spans="1:12" s="56" customFormat="1" ht="15" x14ac:dyDescent="0.25">
      <c r="A228" s="57"/>
      <c r="B228" s="58"/>
      <c r="C228" s="11"/>
      <c r="D228" s="7" t="s">
        <v>28</v>
      </c>
      <c r="E228" s="59" t="s">
        <v>65</v>
      </c>
      <c r="F228" s="60">
        <v>200</v>
      </c>
      <c r="G228" s="60">
        <v>2</v>
      </c>
      <c r="H228" s="60">
        <v>0</v>
      </c>
      <c r="I228" s="60">
        <v>27</v>
      </c>
      <c r="J228" s="60">
        <v>111</v>
      </c>
      <c r="K228" s="61" t="s">
        <v>101</v>
      </c>
      <c r="L228" s="60"/>
    </row>
    <row r="229" spans="1:12" s="56" customFormat="1" ht="15" x14ac:dyDescent="0.25">
      <c r="A229" s="57"/>
      <c r="B229" s="58"/>
      <c r="C229" s="11"/>
      <c r="D229" s="7" t="s">
        <v>29</v>
      </c>
      <c r="E229" s="59" t="s">
        <v>43</v>
      </c>
      <c r="F229" s="60">
        <v>60</v>
      </c>
      <c r="G229" s="60">
        <v>5</v>
      </c>
      <c r="H229" s="60">
        <v>2</v>
      </c>
      <c r="I229" s="60">
        <v>33</v>
      </c>
      <c r="J229" s="60">
        <v>140</v>
      </c>
      <c r="K229" s="61" t="s">
        <v>80</v>
      </c>
      <c r="L229" s="60"/>
    </row>
    <row r="230" spans="1:12" s="56" customFormat="1" ht="15" x14ac:dyDescent="0.25">
      <c r="A230" s="57"/>
      <c r="B230" s="58"/>
      <c r="C230" s="11"/>
      <c r="D230" s="7"/>
      <c r="E230" s="59"/>
      <c r="F230" s="60"/>
      <c r="G230" s="60"/>
      <c r="H230" s="60"/>
      <c r="I230" s="60"/>
      <c r="J230" s="60"/>
      <c r="K230" s="61"/>
      <c r="L230" s="60"/>
    </row>
    <row r="231" spans="1:12" s="56" customFormat="1" ht="15" x14ac:dyDescent="0.25">
      <c r="A231" s="57"/>
      <c r="B231" s="58"/>
      <c r="C231" s="11"/>
      <c r="E231" s="59"/>
      <c r="F231" s="60"/>
      <c r="G231" s="60"/>
      <c r="H231" s="60"/>
      <c r="I231" s="60"/>
      <c r="J231" s="60"/>
      <c r="K231" s="61"/>
      <c r="L231" s="60"/>
    </row>
    <row r="232" spans="1:12" s="56" customFormat="1" ht="15" x14ac:dyDescent="0.25">
      <c r="A232" s="57"/>
      <c r="B232" s="58"/>
      <c r="C232" s="11"/>
      <c r="D232" s="6"/>
      <c r="E232" s="59"/>
      <c r="F232" s="60"/>
      <c r="G232" s="60"/>
      <c r="H232" s="60"/>
      <c r="I232" s="60"/>
      <c r="J232" s="60"/>
      <c r="K232" s="61"/>
      <c r="L232" s="60"/>
    </row>
    <row r="233" spans="1:12" s="56" customFormat="1" ht="15" x14ac:dyDescent="0.25">
      <c r="A233" s="57"/>
      <c r="B233" s="58"/>
      <c r="C233" s="11"/>
      <c r="D233" s="6"/>
      <c r="E233" s="59"/>
      <c r="F233" s="60"/>
      <c r="G233" s="60"/>
      <c r="H233" s="60"/>
      <c r="I233" s="60"/>
      <c r="J233" s="60"/>
      <c r="K233" s="61"/>
      <c r="L233" s="60"/>
    </row>
    <row r="234" spans="1:12" s="56" customFormat="1" ht="15" x14ac:dyDescent="0.25">
      <c r="A234" s="62"/>
      <c r="B234" s="63"/>
      <c r="C234" s="8"/>
      <c r="D234" s="64" t="s">
        <v>31</v>
      </c>
      <c r="E234" s="65"/>
      <c r="F234" s="66">
        <f>SUM(F225:F233)</f>
        <v>700</v>
      </c>
      <c r="G234" s="66">
        <f t="shared" ref="G234:J234" si="92">SUM(G225:G233)</f>
        <v>29</v>
      </c>
      <c r="H234" s="66">
        <f t="shared" si="92"/>
        <v>31</v>
      </c>
      <c r="I234" s="66">
        <f t="shared" si="92"/>
        <v>117</v>
      </c>
      <c r="J234" s="66">
        <f t="shared" si="92"/>
        <v>826</v>
      </c>
      <c r="K234" s="67"/>
      <c r="L234" s="66">
        <f t="shared" ref="L234" si="93">SUM(L225:L233)</f>
        <v>0</v>
      </c>
    </row>
    <row r="235" spans="1:12" s="56" customFormat="1" ht="15.75" thickBot="1" x14ac:dyDescent="0.25">
      <c r="A235" s="70">
        <f>A217</f>
        <v>2</v>
      </c>
      <c r="B235" s="71">
        <f>B217</f>
        <v>6</v>
      </c>
      <c r="C235" s="80" t="s">
        <v>4</v>
      </c>
      <c r="D235" s="81"/>
      <c r="E235" s="72"/>
      <c r="F235" s="73">
        <f>F224+F234</f>
        <v>1200</v>
      </c>
      <c r="G235" s="73">
        <f t="shared" ref="G235:J235" si="94">G224+G234</f>
        <v>56</v>
      </c>
      <c r="H235" s="73">
        <f t="shared" si="94"/>
        <v>60</v>
      </c>
      <c r="I235" s="73">
        <f t="shared" si="94"/>
        <v>217</v>
      </c>
      <c r="J235" s="73">
        <f t="shared" si="94"/>
        <v>1579</v>
      </c>
      <c r="K235" s="73"/>
      <c r="L235" s="73">
        <f t="shared" ref="L235" si="95">L224+L234</f>
        <v>0</v>
      </c>
    </row>
    <row r="236" spans="1:12" ht="13.5" thickBot="1" x14ac:dyDescent="0.25">
      <c r="A236" s="27"/>
      <c r="B236" s="28"/>
      <c r="C236" s="79" t="s">
        <v>5</v>
      </c>
      <c r="D236" s="79"/>
      <c r="E236" s="79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dcterms:created xsi:type="dcterms:W3CDTF">2022-05-16T14:23:56Z</dcterms:created>
  <dcterms:modified xsi:type="dcterms:W3CDTF">2025-04-10T12:01:18Z</dcterms:modified>
</cp:coreProperties>
</file>